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72" i="1"/>
  <c r="D171"/>
  <c r="C171"/>
  <c r="D168"/>
  <c r="C168"/>
  <c r="C169" s="1"/>
  <c r="D151"/>
  <c r="C151"/>
  <c r="C152" s="1"/>
  <c r="D125"/>
  <c r="C125"/>
  <c r="C126" s="1"/>
  <c r="D110"/>
  <c r="C110"/>
  <c r="C111" s="1"/>
  <c r="D90"/>
  <c r="C90"/>
  <c r="C91" s="1"/>
  <c r="D69"/>
  <c r="C69"/>
  <c r="C70" s="1"/>
  <c r="D50"/>
  <c r="C50"/>
  <c r="C51" s="1"/>
  <c r="D21"/>
  <c r="C21"/>
  <c r="C22" s="1"/>
</calcChain>
</file>

<file path=xl/sharedStrings.xml><?xml version="1.0" encoding="utf-8"?>
<sst xmlns="http://schemas.openxmlformats.org/spreadsheetml/2006/main" count="188" uniqueCount="124">
  <si>
    <t>СО "Трудовик"</t>
  </si>
  <si>
    <t xml:space="preserve">Борг садоводів за 2016 рік </t>
  </si>
  <si>
    <t>ЛУГОВИЙ     МАСИВ</t>
  </si>
  <si>
    <t>Членські внески</t>
  </si>
  <si>
    <t>№</t>
  </si>
  <si>
    <t>ПІБ</t>
  </si>
  <si>
    <t>Борг садоводів за 2016 р. станом на 01.02.17</t>
  </si>
  <si>
    <t>п/р</t>
  </si>
  <si>
    <t>575 грн</t>
  </si>
  <si>
    <t>60 грн</t>
  </si>
  <si>
    <t>БЕРІЗКА</t>
  </si>
  <si>
    <t>Ануфриєва Ольга Володимирiвна</t>
  </si>
  <si>
    <t>Білоус Iван Петрович</t>
  </si>
  <si>
    <t>Дубинець  Микола Iванович</t>
  </si>
  <si>
    <t>Дуда Григорiй Павлович</t>
  </si>
  <si>
    <t>Загороднiй Володимир Iванович</t>
  </si>
  <si>
    <t>Калиновская Ольга Iванiвна</t>
  </si>
  <si>
    <t>Мироненко Надiя Олександрiвна</t>
  </si>
  <si>
    <t>Нестерова Нiна Степанiвна</t>
  </si>
  <si>
    <t>Первова Вiра Володимирiвна</t>
  </si>
  <si>
    <t>Потебня Максим Михайлович</t>
  </si>
  <si>
    <t>Соколяр Валентина Петрівна</t>
  </si>
  <si>
    <t>Шрам Лiдiя Антонiвна</t>
  </si>
  <si>
    <t>Разом розгорнуте</t>
  </si>
  <si>
    <t xml:space="preserve">Разом </t>
  </si>
  <si>
    <t>БДЖІЛКА</t>
  </si>
  <si>
    <t>Брянцева Iрина Олександрiвна</t>
  </si>
  <si>
    <t>Вовнянко Олег Володимирович</t>
  </si>
  <si>
    <t>Долот Владіслав Валентинович</t>
  </si>
  <si>
    <t>Єфiменко Неля Насирiвна</t>
  </si>
  <si>
    <t>Земська Лiдiя Онисимiвна</t>
  </si>
  <si>
    <t>Корчинська Тамара Степанiвна</t>
  </si>
  <si>
    <t>Кремець  Лариса  Миколаївна</t>
  </si>
  <si>
    <t>Кулезньова Свiтлана Якiвна</t>
  </si>
  <si>
    <t>Леонов Олег Iванович</t>
  </si>
  <si>
    <t>Могилевiч Роман Борисович</t>
  </si>
  <si>
    <t>Могилевич Дмитро Iсаакович</t>
  </si>
  <si>
    <t>Резниченко Вiктор Миколайович</t>
  </si>
  <si>
    <t>Речiч Алевтина А.</t>
  </si>
  <si>
    <t>Рошка Свiтлана Iванiвна</t>
  </si>
  <si>
    <t>Сердечна Людмила Борисiвна</t>
  </si>
  <si>
    <t>Тарнавська Тетяна Володимирiвна</t>
  </si>
  <si>
    <t>Удовенко Олександр Михайлович</t>
  </si>
  <si>
    <t>Усенко Тамара Сергiївна</t>
  </si>
  <si>
    <t>Хорлашина Т.В.</t>
  </si>
  <si>
    <t>Шатохiна Людмила Михайлiвна</t>
  </si>
  <si>
    <t>Всього</t>
  </si>
  <si>
    <t>ДРУЖНЄ</t>
  </si>
  <si>
    <t>Азов Владiслав Iванович</t>
  </si>
  <si>
    <t>Галанова Наталія Василівна</t>
  </si>
  <si>
    <t>Гречаний Вадим Вікторович</t>
  </si>
  <si>
    <t>Клiновой Микола Петрович,Опрешко О.С.</t>
  </si>
  <si>
    <t>Кот Галина Григорiївна</t>
  </si>
  <si>
    <t>Краснова Лідія Іванівна</t>
  </si>
  <si>
    <t>Рубанка Вiкторiя Андрiївна</t>
  </si>
  <si>
    <t>Руденко Василь Анатолiйович</t>
  </si>
  <si>
    <t>Сердюк Валентина Петрiвна</t>
  </si>
  <si>
    <t>Стрельченко Олексiй Борисович</t>
  </si>
  <si>
    <t>ПРИОЗЕРНИЙ</t>
  </si>
  <si>
    <t>Кондрашов Микола Олексiйович</t>
  </si>
  <si>
    <t>Курченко Микола Олександрович</t>
  </si>
  <si>
    <t>Лагус Iван Iсакович</t>
  </si>
  <si>
    <t>Макєєв Iван Семенович</t>
  </si>
  <si>
    <t>Надєєв Глiб Олександрович</t>
  </si>
  <si>
    <t>Науменко Михайло Захарович</t>
  </si>
  <si>
    <t>Науменко Павлiна Радiоновна</t>
  </si>
  <si>
    <t>Недеря Володимир Констянтинович</t>
  </si>
  <si>
    <t>Подгорнов Юрiй Володимирович</t>
  </si>
  <si>
    <t>Почєчуєва Людмила Семенiвна</t>
  </si>
  <si>
    <t>Таран Олег  Миколайович</t>
  </si>
  <si>
    <t>Тарнавич Iрина Володимирiвна</t>
  </si>
  <si>
    <t>Шабельнiк Iван Миколайович</t>
  </si>
  <si>
    <t>РАДУГА-2</t>
  </si>
  <si>
    <t>Алмаєв Iгор Рiвгадович</t>
  </si>
  <si>
    <t>Бойченко Олександр Вiкторович</t>
  </si>
  <si>
    <t>Горовенко  Алла Миколаївна</t>
  </si>
  <si>
    <t>Грицаєнко Василь Опаносович</t>
  </si>
  <si>
    <t>Дерiкiт Лiна Iванiвна</t>
  </si>
  <si>
    <t>Дмитренко Олександр Олексiївич</t>
  </si>
  <si>
    <t>Зарецький Олександр Євгенiйович</t>
  </si>
  <si>
    <t>Лазебник Iрина Вячеславiвна</t>
  </si>
  <si>
    <t>Логвiн Iнна Геннадiївна</t>
  </si>
  <si>
    <t>Нанарова Ганна Iванiвна</t>
  </si>
  <si>
    <t>Яницька Софiя Миколаiївна</t>
  </si>
  <si>
    <t>Ястенко Таiса Миколаiївна</t>
  </si>
  <si>
    <t>РЕМОНТНІК</t>
  </si>
  <si>
    <t>Бєлопольский Валерiй Моiсейович</t>
  </si>
  <si>
    <t>Єрлих Iрина Iгорiвна</t>
  </si>
  <si>
    <t>Мельник Сергiй Васильович</t>
  </si>
  <si>
    <t>Сiсецька Любов Василiвна</t>
  </si>
  <si>
    <t>Сердюк (Турчин) Олена Олександрівна</t>
  </si>
  <si>
    <t>Суконнiк Оксана Олександрiївна</t>
  </si>
  <si>
    <t>Черниченко Євгенiй Iванович</t>
  </si>
  <si>
    <t>ТРОЯНДА-1</t>
  </si>
  <si>
    <t>Болткова Ольга Леонiдiвна</t>
  </si>
  <si>
    <t>Гришина Тетяна Григорiвна</t>
  </si>
  <si>
    <t>Косаковска Надiя Миколаївна</t>
  </si>
  <si>
    <t>Кравчук Iгор Iванович</t>
  </si>
  <si>
    <t>Ляпина Катерина  Iванiвна</t>
  </si>
  <si>
    <t>Мадич Любов Михайлiвна</t>
  </si>
  <si>
    <t>Недосекин Вiталiй Якович</t>
  </si>
  <si>
    <t>Орян  К.В.</t>
  </si>
  <si>
    <t>Осмоловскiй Володимир Iгорович</t>
  </si>
  <si>
    <t>Прядко Валентина Iванiвна</t>
  </si>
  <si>
    <t>Романяк Надiя Павлiвна</t>
  </si>
  <si>
    <t>Руденко Лєонiла Мефодiївна</t>
  </si>
  <si>
    <t>Синелнiк Оксана Олександрiвна</t>
  </si>
  <si>
    <t>Склянкiн Юрiй Вiкторович</t>
  </si>
  <si>
    <t>Тихонов Андрiй Анатолiйович</t>
  </si>
  <si>
    <t>Турок Василь Михайлович</t>
  </si>
  <si>
    <t>Чепелюк Тетяна Леонiдiвна</t>
  </si>
  <si>
    <t>Юкiш Зiнаiда Романiвна</t>
  </si>
  <si>
    <t>ЧАЙКА</t>
  </si>
  <si>
    <t>Бойчук Алла Георгiївна</t>
  </si>
  <si>
    <t>Владикіна Марина Олександрівна</t>
  </si>
  <si>
    <t>Гудзовська Людмила Iванiвна</t>
  </si>
  <si>
    <t>Дейнега  Микола  Гаврилович</t>
  </si>
  <si>
    <t>Демченко Вадим Павлович</t>
  </si>
  <si>
    <t>Корольов Олександр Сергiйович</t>
  </si>
  <si>
    <t>Корташов Вячеслав Iванович</t>
  </si>
  <si>
    <t>Хуторной Iгорь Анотолiйович</t>
  </si>
  <si>
    <t>Шевченко Валентина Iванiвна</t>
  </si>
  <si>
    <t>Всього розгорнуте</t>
  </si>
  <si>
    <t>Всього по масиву Лугові</t>
  </si>
</sst>
</file>

<file path=xl/styles.xml><?xml version="1.0" encoding="utf-8"?>
<styleSheet xmlns="http://schemas.openxmlformats.org/spreadsheetml/2006/main">
  <numFmts count="2">
    <numFmt numFmtId="164" formatCode="#,##0.00;[Red]\-#,##0.00"/>
    <numFmt numFmtId="165" formatCode="0.00;[Red]\-0.00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Arial Black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/>
    <xf numFmtId="0" fontId="0" fillId="0" borderId="0" xfId="0" applyAlignment="1"/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1" xfId="0" applyFont="1" applyBorder="1" applyAlignment="1"/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Continuous" vertical="center" wrapText="1"/>
    </xf>
    <xf numFmtId="0" fontId="7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0" xfId="0" applyFont="1" applyAlignment="1"/>
    <xf numFmtId="0" fontId="6" fillId="0" borderId="17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164" fontId="8" fillId="0" borderId="16" xfId="0" applyNumberFormat="1" applyFont="1" applyBorder="1" applyAlignment="1">
      <alignment horizontal="right"/>
    </xf>
    <xf numFmtId="0" fontId="8" fillId="0" borderId="24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/>
    <xf numFmtId="0" fontId="7" fillId="0" borderId="20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4" fontId="8" fillId="0" borderId="25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0" fontId="6" fillId="2" borderId="11" xfId="0" applyFont="1" applyFill="1" applyBorder="1" applyAlignment="1"/>
    <xf numFmtId="0" fontId="5" fillId="2" borderId="12" xfId="0" applyFont="1" applyFill="1" applyBorder="1" applyAlignment="1">
      <alignment horizontal="centerContinuous"/>
    </xf>
    <xf numFmtId="0" fontId="7" fillId="2" borderId="12" xfId="0" applyFont="1" applyFill="1" applyBorder="1" applyAlignment="1">
      <alignment horizontal="center"/>
    </xf>
    <xf numFmtId="0" fontId="5" fillId="0" borderId="13" xfId="0" applyFont="1" applyBorder="1" applyAlignment="1">
      <alignment wrapText="1"/>
    </xf>
    <xf numFmtId="164" fontId="5" fillId="0" borderId="13" xfId="0" applyNumberFormat="1" applyFont="1" applyBorder="1" applyAlignment="1">
      <alignment horizontal="right"/>
    </xf>
    <xf numFmtId="165" fontId="5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164" fontId="5" fillId="0" borderId="14" xfId="0" applyNumberFormat="1" applyFont="1" applyBorder="1" applyAlignment="1">
      <alignment horizontal="right"/>
    </xf>
    <xf numFmtId="0" fontId="8" fillId="0" borderId="17" xfId="0" applyFont="1" applyBorder="1" applyAlignment="1">
      <alignment wrapText="1"/>
    </xf>
    <xf numFmtId="164" fontId="8" fillId="0" borderId="18" xfId="0" applyNumberFormat="1" applyFont="1" applyBorder="1" applyAlignment="1">
      <alignment horizontal="centerContinuous"/>
    </xf>
    <xf numFmtId="0" fontId="10" fillId="0" borderId="19" xfId="0" applyFont="1" applyBorder="1" applyAlignment="1">
      <alignment horizontal="centerContinuous"/>
    </xf>
    <xf numFmtId="0" fontId="6" fillId="2" borderId="23" xfId="0" applyFont="1" applyFill="1" applyBorder="1" applyAlignment="1"/>
    <xf numFmtId="0" fontId="5" fillId="2" borderId="23" xfId="0" applyFont="1" applyFill="1" applyBorder="1" applyAlignment="1">
      <alignment horizontal="centerContinuous"/>
    </xf>
    <xf numFmtId="0" fontId="7" fillId="2" borderId="23" xfId="0" applyFont="1" applyFill="1" applyBorder="1" applyAlignment="1">
      <alignment horizontal="center"/>
    </xf>
    <xf numFmtId="164" fontId="8" fillId="0" borderId="25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6" fillId="2" borderId="0" xfId="0" applyFont="1" applyFill="1" applyAlignment="1"/>
    <xf numFmtId="0" fontId="5" fillId="2" borderId="0" xfId="0" applyFont="1" applyFill="1" applyAlignment="1">
      <alignment horizontal="centerContinuous"/>
    </xf>
    <xf numFmtId="0" fontId="7" fillId="2" borderId="0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164" fontId="8" fillId="0" borderId="25" xfId="0" applyNumberFormat="1" applyFont="1" applyBorder="1" applyAlignment="1">
      <alignment horizontal="centerContinuous"/>
    </xf>
    <xf numFmtId="0" fontId="8" fillId="0" borderId="19" xfId="0" applyFont="1" applyBorder="1" applyAlignment="1">
      <alignment horizontal="centerContinuous"/>
    </xf>
    <xf numFmtId="165" fontId="8" fillId="0" borderId="25" xfId="0" applyNumberFormat="1" applyFont="1" applyBorder="1" applyAlignment="1">
      <alignment horizontal="centerContinuous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2"/>
  <sheetViews>
    <sheetView tabSelected="1" topLeftCell="A145" workbookViewId="0">
      <selection activeCell="H167" sqref="H167"/>
    </sheetView>
  </sheetViews>
  <sheetFormatPr defaultRowHeight="15"/>
  <cols>
    <col min="1" max="1" width="5" customWidth="1"/>
    <col min="2" max="2" width="48.85546875" customWidth="1"/>
    <col min="3" max="3" width="16" customWidth="1"/>
    <col min="4" max="4" width="17" customWidth="1"/>
  </cols>
  <sheetData>
    <row r="1" spans="1:4">
      <c r="A1" t="s">
        <v>0</v>
      </c>
    </row>
    <row r="2" spans="1:4" ht="27">
      <c r="A2" s="24" t="s">
        <v>2</v>
      </c>
      <c r="B2" s="24"/>
      <c r="C2" s="24"/>
      <c r="D2" s="24"/>
    </row>
    <row r="3" spans="1:4" ht="18">
      <c r="A3" s="1"/>
      <c r="B3" s="25" t="s">
        <v>1</v>
      </c>
      <c r="C3" s="26"/>
      <c r="D3" s="26"/>
    </row>
    <row r="4" spans="1:4" ht="16.5" thickBot="1">
      <c r="A4" s="2"/>
      <c r="B4" s="3" t="s">
        <v>3</v>
      </c>
      <c r="C4" s="4"/>
      <c r="D4" s="4"/>
    </row>
    <row r="5" spans="1:4" ht="25.5">
      <c r="A5" s="5" t="s">
        <v>4</v>
      </c>
      <c r="B5" s="6" t="s">
        <v>5</v>
      </c>
      <c r="C5" s="7" t="s">
        <v>6</v>
      </c>
      <c r="D5" s="8"/>
    </row>
    <row r="6" spans="1:4" ht="15.75" thickBot="1">
      <c r="A6" s="9" t="s">
        <v>7</v>
      </c>
      <c r="B6" s="10"/>
      <c r="C6" s="11" t="s">
        <v>8</v>
      </c>
      <c r="D6" s="12" t="s">
        <v>9</v>
      </c>
    </row>
    <row r="7" spans="1:4">
      <c r="A7" s="13">
        <v>1</v>
      </c>
      <c r="B7" s="14">
        <v>2</v>
      </c>
      <c r="C7" s="14">
        <v>3</v>
      </c>
      <c r="D7" s="15">
        <v>4</v>
      </c>
    </row>
    <row r="8" spans="1:4" ht="15.75">
      <c r="A8" s="31"/>
      <c r="B8" s="32" t="s">
        <v>10</v>
      </c>
      <c r="C8" s="33"/>
      <c r="D8" s="33"/>
    </row>
    <row r="9" spans="1:4" ht="15.75">
      <c r="A9" s="16">
        <v>1</v>
      </c>
      <c r="B9" s="34" t="s">
        <v>11</v>
      </c>
      <c r="C9" s="35">
        <v>575</v>
      </c>
      <c r="D9" s="36">
        <v>60</v>
      </c>
    </row>
    <row r="10" spans="1:4" ht="15.75">
      <c r="A10" s="16">
        <v>2</v>
      </c>
      <c r="B10" s="37" t="s">
        <v>12</v>
      </c>
      <c r="C10" s="36">
        <v>5</v>
      </c>
      <c r="D10" s="36">
        <v>60</v>
      </c>
    </row>
    <row r="11" spans="1:4" ht="15.75">
      <c r="A11" s="16">
        <v>3</v>
      </c>
      <c r="B11" s="38" t="s">
        <v>13</v>
      </c>
      <c r="C11" s="36">
        <v>275</v>
      </c>
      <c r="D11" s="36">
        <v>60</v>
      </c>
    </row>
    <row r="12" spans="1:4" ht="15.75">
      <c r="A12" s="16">
        <v>4</v>
      </c>
      <c r="B12" s="38" t="s">
        <v>14</v>
      </c>
      <c r="C12" s="36"/>
      <c r="D12" s="36">
        <v>60</v>
      </c>
    </row>
    <row r="13" spans="1:4" ht="15.75">
      <c r="A13" s="16">
        <v>5</v>
      </c>
      <c r="B13" s="38" t="s">
        <v>15</v>
      </c>
      <c r="C13" s="36"/>
      <c r="D13" s="36">
        <v>60</v>
      </c>
    </row>
    <row r="14" spans="1:4" ht="15.75">
      <c r="A14" s="16">
        <v>6</v>
      </c>
      <c r="B14" s="38" t="s">
        <v>16</v>
      </c>
      <c r="C14" s="36">
        <v>375</v>
      </c>
      <c r="D14" s="36">
        <v>60</v>
      </c>
    </row>
    <row r="15" spans="1:4" ht="15.75">
      <c r="A15" s="16">
        <v>7</v>
      </c>
      <c r="B15" s="38" t="s">
        <v>17</v>
      </c>
      <c r="C15" s="36">
        <v>20</v>
      </c>
      <c r="D15" s="36">
        <v>60</v>
      </c>
    </row>
    <row r="16" spans="1:4" ht="15.75">
      <c r="A16" s="16">
        <v>8</v>
      </c>
      <c r="B16" s="38" t="s">
        <v>18</v>
      </c>
      <c r="C16" s="36">
        <v>85</v>
      </c>
      <c r="D16" s="36">
        <v>60</v>
      </c>
    </row>
    <row r="17" spans="1:4" ht="15.75">
      <c r="A17" s="16">
        <v>9</v>
      </c>
      <c r="B17" s="38" t="s">
        <v>19</v>
      </c>
      <c r="C17" s="36"/>
      <c r="D17" s="36">
        <v>60</v>
      </c>
    </row>
    <row r="18" spans="1:4" ht="15.75">
      <c r="A18" s="16">
        <v>10</v>
      </c>
      <c r="B18" s="38" t="s">
        <v>20</v>
      </c>
      <c r="C18" s="39">
        <v>575</v>
      </c>
      <c r="D18" s="36">
        <v>60</v>
      </c>
    </row>
    <row r="19" spans="1:4" ht="15.75">
      <c r="A19" s="16">
        <v>11</v>
      </c>
      <c r="B19" s="38" t="s">
        <v>21</v>
      </c>
      <c r="C19" s="36">
        <v>150</v>
      </c>
      <c r="D19" s="36">
        <v>60</v>
      </c>
    </row>
    <row r="20" spans="1:4" ht="16.5" thickBot="1">
      <c r="A20" s="16">
        <v>12</v>
      </c>
      <c r="B20" s="38" t="s">
        <v>22</v>
      </c>
      <c r="C20" s="36">
        <v>75</v>
      </c>
      <c r="D20" s="36">
        <v>60</v>
      </c>
    </row>
    <row r="21" spans="1:4" ht="18.75" thickBot="1">
      <c r="A21" s="17"/>
      <c r="B21" s="21" t="s">
        <v>23</v>
      </c>
      <c r="C21" s="22">
        <f>SUM(C9:C20)</f>
        <v>2135</v>
      </c>
      <c r="D21" s="22">
        <f>SUM(D9:D20)</f>
        <v>720</v>
      </c>
    </row>
    <row r="22" spans="1:4" ht="19.5" thickBot="1">
      <c r="A22" s="17"/>
      <c r="B22" s="40" t="s">
        <v>24</v>
      </c>
      <c r="C22" s="41">
        <f>SUM(C21:D21)</f>
        <v>2855</v>
      </c>
      <c r="D22" s="42"/>
    </row>
    <row r="24" spans="1:4" ht="16.5" thickBot="1">
      <c r="A24" s="2"/>
      <c r="B24" s="3" t="s">
        <v>3</v>
      </c>
      <c r="C24" s="4"/>
      <c r="D24" s="4"/>
    </row>
    <row r="25" spans="1:4">
      <c r="A25" s="5" t="s">
        <v>4</v>
      </c>
      <c r="B25" s="6" t="s">
        <v>5</v>
      </c>
      <c r="C25" s="27" t="s">
        <v>6</v>
      </c>
      <c r="D25" s="28"/>
    </row>
    <row r="26" spans="1:4" ht="15.75" thickBot="1">
      <c r="A26" s="9" t="s">
        <v>7</v>
      </c>
      <c r="B26" s="10"/>
      <c r="C26" s="11" t="s">
        <v>8</v>
      </c>
      <c r="D26" s="12" t="s">
        <v>9</v>
      </c>
    </row>
    <row r="27" spans="1:4" ht="15.75" thickBot="1">
      <c r="A27" s="18">
        <v>1</v>
      </c>
      <c r="B27" s="19">
        <v>2</v>
      </c>
      <c r="C27" s="19">
        <v>3</v>
      </c>
      <c r="D27" s="20">
        <v>4</v>
      </c>
    </row>
    <row r="28" spans="1:4" ht="15.75">
      <c r="A28" s="43"/>
      <c r="B28" s="44" t="s">
        <v>25</v>
      </c>
      <c r="C28" s="45"/>
      <c r="D28" s="45"/>
    </row>
    <row r="29" spans="1:4" ht="15.75">
      <c r="A29" s="16">
        <v>1</v>
      </c>
      <c r="B29" s="37" t="s">
        <v>26</v>
      </c>
      <c r="C29" s="36"/>
      <c r="D29" s="36">
        <v>60</v>
      </c>
    </row>
    <row r="30" spans="1:4" ht="15.75">
      <c r="A30" s="16">
        <v>2</v>
      </c>
      <c r="B30" s="37" t="s">
        <v>27</v>
      </c>
      <c r="C30" s="39">
        <v>575</v>
      </c>
      <c r="D30" s="36">
        <v>60</v>
      </c>
    </row>
    <row r="31" spans="1:4" ht="15.75">
      <c r="A31" s="16">
        <v>3</v>
      </c>
      <c r="B31" s="38" t="s">
        <v>28</v>
      </c>
      <c r="C31" s="36"/>
      <c r="D31" s="36">
        <v>60</v>
      </c>
    </row>
    <row r="32" spans="1:4" ht="15.75">
      <c r="A32" s="16">
        <v>4</v>
      </c>
      <c r="B32" s="38" t="s">
        <v>29</v>
      </c>
      <c r="C32" s="36">
        <v>575</v>
      </c>
      <c r="D32" s="36">
        <v>60</v>
      </c>
    </row>
    <row r="33" spans="1:4" ht="15.75">
      <c r="A33" s="16">
        <v>5</v>
      </c>
      <c r="B33" s="38" t="s">
        <v>30</v>
      </c>
      <c r="C33" s="36">
        <v>575</v>
      </c>
      <c r="D33" s="36">
        <v>60</v>
      </c>
    </row>
    <row r="34" spans="1:4" ht="15.75">
      <c r="A34" s="16">
        <v>6</v>
      </c>
      <c r="B34" s="38" t="s">
        <v>31</v>
      </c>
      <c r="C34" s="36">
        <v>575</v>
      </c>
      <c r="D34" s="36">
        <v>60</v>
      </c>
    </row>
    <row r="35" spans="1:4" ht="15.75">
      <c r="A35" s="16">
        <v>7</v>
      </c>
      <c r="B35" s="38" t="s">
        <v>32</v>
      </c>
      <c r="C35" s="36">
        <v>430</v>
      </c>
      <c r="D35" s="36">
        <v>60</v>
      </c>
    </row>
    <row r="36" spans="1:4" ht="15.75">
      <c r="A36" s="16">
        <v>8</v>
      </c>
      <c r="B36" s="38" t="s">
        <v>33</v>
      </c>
      <c r="C36" s="36">
        <v>20</v>
      </c>
      <c r="D36" s="36">
        <v>60</v>
      </c>
    </row>
    <row r="37" spans="1:4" ht="15.75">
      <c r="A37" s="16">
        <v>9</v>
      </c>
      <c r="B37" s="38" t="s">
        <v>34</v>
      </c>
      <c r="C37" s="36"/>
      <c r="D37" s="36">
        <v>60</v>
      </c>
    </row>
    <row r="38" spans="1:4" ht="15.75">
      <c r="A38" s="16">
        <v>10</v>
      </c>
      <c r="B38" s="38" t="s">
        <v>35</v>
      </c>
      <c r="C38" s="36"/>
      <c r="D38" s="36">
        <v>60</v>
      </c>
    </row>
    <row r="39" spans="1:4" ht="15.75">
      <c r="A39" s="16">
        <v>11</v>
      </c>
      <c r="B39" s="38" t="s">
        <v>36</v>
      </c>
      <c r="C39" s="39">
        <v>575</v>
      </c>
      <c r="D39" s="36">
        <v>60</v>
      </c>
    </row>
    <row r="40" spans="1:4" ht="15.75">
      <c r="A40" s="16">
        <v>12</v>
      </c>
      <c r="B40" s="38" t="s">
        <v>37</v>
      </c>
      <c r="C40" s="36">
        <v>575</v>
      </c>
      <c r="D40" s="36">
        <v>60</v>
      </c>
    </row>
    <row r="41" spans="1:4" ht="15.75">
      <c r="A41" s="16">
        <v>13</v>
      </c>
      <c r="B41" s="38" t="s">
        <v>38</v>
      </c>
      <c r="C41" s="36"/>
      <c r="D41" s="36">
        <v>60</v>
      </c>
    </row>
    <row r="42" spans="1:4" ht="15.75">
      <c r="A42" s="16">
        <v>14</v>
      </c>
      <c r="B42" s="38" t="s">
        <v>39</v>
      </c>
      <c r="C42" s="36"/>
      <c r="D42" s="36">
        <v>60</v>
      </c>
    </row>
    <row r="43" spans="1:4" ht="15.75">
      <c r="A43" s="16">
        <v>15</v>
      </c>
      <c r="B43" s="38" t="s">
        <v>39</v>
      </c>
      <c r="C43" s="36"/>
      <c r="D43" s="36">
        <v>60</v>
      </c>
    </row>
    <row r="44" spans="1:4" ht="15.75">
      <c r="A44" s="16">
        <v>16</v>
      </c>
      <c r="B44" s="38" t="s">
        <v>40</v>
      </c>
      <c r="C44" s="36"/>
      <c r="D44" s="36">
        <v>60</v>
      </c>
    </row>
    <row r="45" spans="1:4" ht="15.75">
      <c r="A45" s="16">
        <v>17</v>
      </c>
      <c r="B45" s="38" t="s">
        <v>41</v>
      </c>
      <c r="C45" s="36">
        <v>575</v>
      </c>
      <c r="D45" s="36">
        <v>60</v>
      </c>
    </row>
    <row r="46" spans="1:4" ht="15.75">
      <c r="A46" s="16">
        <v>18</v>
      </c>
      <c r="B46" s="38" t="s">
        <v>42</v>
      </c>
      <c r="C46" s="36"/>
      <c r="D46" s="36">
        <v>60</v>
      </c>
    </row>
    <row r="47" spans="1:4" ht="15.75">
      <c r="A47" s="16">
        <v>19</v>
      </c>
      <c r="B47" s="38" t="s">
        <v>43</v>
      </c>
      <c r="C47" s="36">
        <v>85</v>
      </c>
      <c r="D47" s="36">
        <v>60</v>
      </c>
    </row>
    <row r="48" spans="1:4" ht="15.75">
      <c r="A48" s="16">
        <v>20</v>
      </c>
      <c r="B48" s="38" t="s">
        <v>44</v>
      </c>
      <c r="C48" s="36">
        <v>85</v>
      </c>
      <c r="D48" s="36">
        <v>60</v>
      </c>
    </row>
    <row r="49" spans="1:4" ht="16.5" thickBot="1">
      <c r="A49" s="16">
        <v>21</v>
      </c>
      <c r="B49" s="38" t="s">
        <v>45</v>
      </c>
      <c r="C49" s="39">
        <v>575</v>
      </c>
      <c r="D49" s="36">
        <v>60</v>
      </c>
    </row>
    <row r="50" spans="1:4" ht="18.75" thickBot="1">
      <c r="A50" s="17"/>
      <c r="B50" s="21" t="s">
        <v>23</v>
      </c>
      <c r="C50" s="22">
        <f>SUM(C29:C49)</f>
        <v>5220</v>
      </c>
      <c r="D50" s="22">
        <f>SUM(D29:D49)</f>
        <v>1260</v>
      </c>
    </row>
    <row r="51" spans="1:4" ht="19.5" thickBot="1">
      <c r="A51" s="17"/>
      <c r="B51" s="23" t="s">
        <v>46</v>
      </c>
      <c r="C51" s="46">
        <f>SUM(C50:D50)</f>
        <v>6480</v>
      </c>
      <c r="D51" s="47"/>
    </row>
    <row r="53" spans="1:4" ht="16.5" thickBot="1">
      <c r="A53" s="2"/>
      <c r="B53" s="3" t="s">
        <v>3</v>
      </c>
      <c r="C53" s="4"/>
      <c r="D53" s="4"/>
    </row>
    <row r="54" spans="1:4" ht="25.5">
      <c r="A54" s="5" t="s">
        <v>4</v>
      </c>
      <c r="B54" s="6" t="s">
        <v>5</v>
      </c>
      <c r="C54" s="7" t="s">
        <v>6</v>
      </c>
      <c r="D54" s="8"/>
    </row>
    <row r="55" spans="1:4" ht="15.75" thickBot="1">
      <c r="A55" s="9" t="s">
        <v>7</v>
      </c>
      <c r="B55" s="10"/>
      <c r="C55" s="11" t="s">
        <v>8</v>
      </c>
      <c r="D55" s="12" t="s">
        <v>9</v>
      </c>
    </row>
    <row r="56" spans="1:4" ht="15.75" thickBot="1">
      <c r="A56" s="18">
        <v>1</v>
      </c>
      <c r="B56" s="19">
        <v>2</v>
      </c>
      <c r="C56" s="19">
        <v>3</v>
      </c>
      <c r="D56" s="20">
        <v>4</v>
      </c>
    </row>
    <row r="57" spans="1:4" ht="15.75">
      <c r="A57" s="48"/>
      <c r="B57" s="49" t="s">
        <v>47</v>
      </c>
      <c r="C57" s="50"/>
      <c r="D57" s="51"/>
    </row>
    <row r="58" spans="1:4" ht="15.75">
      <c r="A58" s="16">
        <v>1</v>
      </c>
      <c r="B58" s="37" t="s">
        <v>48</v>
      </c>
      <c r="C58" s="36">
        <v>375</v>
      </c>
      <c r="D58" s="36">
        <v>60</v>
      </c>
    </row>
    <row r="59" spans="1:4" ht="15.75">
      <c r="A59" s="16">
        <v>2</v>
      </c>
      <c r="B59" s="37" t="s">
        <v>49</v>
      </c>
      <c r="C59" s="39">
        <v>575</v>
      </c>
      <c r="D59" s="36">
        <v>60</v>
      </c>
    </row>
    <row r="60" spans="1:4" ht="15.75">
      <c r="A60" s="16">
        <v>3</v>
      </c>
      <c r="B60" s="38" t="s">
        <v>50</v>
      </c>
      <c r="C60" s="36"/>
      <c r="D60" s="36">
        <v>60</v>
      </c>
    </row>
    <row r="61" spans="1:4" ht="16.5" customHeight="1">
      <c r="A61" s="16">
        <v>4</v>
      </c>
      <c r="B61" s="38" t="s">
        <v>51</v>
      </c>
      <c r="C61" s="36">
        <v>157</v>
      </c>
      <c r="D61" s="36">
        <v>60</v>
      </c>
    </row>
    <row r="62" spans="1:4" ht="15.75">
      <c r="A62" s="16">
        <v>5</v>
      </c>
      <c r="B62" s="38" t="s">
        <v>52</v>
      </c>
      <c r="C62" s="39">
        <v>575</v>
      </c>
      <c r="D62" s="36">
        <v>60</v>
      </c>
    </row>
    <row r="63" spans="1:4" ht="15.75">
      <c r="A63" s="16">
        <v>6</v>
      </c>
      <c r="B63" s="38" t="s">
        <v>53</v>
      </c>
      <c r="C63" s="39">
        <v>575</v>
      </c>
      <c r="D63" s="36">
        <v>60</v>
      </c>
    </row>
    <row r="64" spans="1:4" ht="15.75">
      <c r="A64" s="16">
        <v>7</v>
      </c>
      <c r="B64" s="38" t="s">
        <v>54</v>
      </c>
      <c r="C64" s="36"/>
      <c r="D64" s="36">
        <v>60</v>
      </c>
    </row>
    <row r="65" spans="1:4" ht="15.75">
      <c r="A65" s="16">
        <v>8</v>
      </c>
      <c r="B65" s="38" t="s">
        <v>55</v>
      </c>
      <c r="C65" s="36"/>
      <c r="D65" s="36">
        <v>60</v>
      </c>
    </row>
    <row r="66" spans="1:4" ht="15.75">
      <c r="A66" s="16">
        <v>9</v>
      </c>
      <c r="B66" s="38" t="s">
        <v>55</v>
      </c>
      <c r="C66" s="39">
        <v>575</v>
      </c>
      <c r="D66" s="36">
        <v>60</v>
      </c>
    </row>
    <row r="67" spans="1:4" ht="15.75">
      <c r="A67" s="16">
        <v>10</v>
      </c>
      <c r="B67" s="38" t="s">
        <v>56</v>
      </c>
      <c r="C67" s="39">
        <v>575</v>
      </c>
      <c r="D67" s="36">
        <v>60</v>
      </c>
    </row>
    <row r="68" spans="1:4" ht="16.5" thickBot="1">
      <c r="A68" s="16">
        <v>11</v>
      </c>
      <c r="B68" s="38" t="s">
        <v>57</v>
      </c>
      <c r="C68" s="36">
        <v>287.5</v>
      </c>
      <c r="D68" s="36">
        <v>60</v>
      </c>
    </row>
    <row r="69" spans="1:4" ht="18.75" thickBot="1">
      <c r="A69" s="17"/>
      <c r="B69" s="21" t="s">
        <v>23</v>
      </c>
      <c r="C69" s="22">
        <f>SUM(C58:C68)</f>
        <v>3694.5</v>
      </c>
      <c r="D69" s="22">
        <f>SUM(D58:D68)</f>
        <v>660</v>
      </c>
    </row>
    <row r="70" spans="1:4" ht="18.75" thickBot="1">
      <c r="A70" s="17"/>
      <c r="B70" s="23" t="s">
        <v>24</v>
      </c>
      <c r="C70" s="52">
        <f>SUM(C69:D69)</f>
        <v>4354.5</v>
      </c>
      <c r="D70" s="53"/>
    </row>
    <row r="72" spans="1:4" ht="16.5" thickBot="1">
      <c r="A72" s="2"/>
      <c r="B72" s="3" t="s">
        <v>3</v>
      </c>
      <c r="C72" s="4"/>
      <c r="D72" s="4"/>
    </row>
    <row r="73" spans="1:4" ht="25.5">
      <c r="A73" s="5" t="s">
        <v>4</v>
      </c>
      <c r="B73" s="6" t="s">
        <v>5</v>
      </c>
      <c r="C73" s="7" t="s">
        <v>6</v>
      </c>
      <c r="D73" s="8"/>
    </row>
    <row r="74" spans="1:4" ht="15.75" thickBot="1">
      <c r="A74" s="9" t="s">
        <v>7</v>
      </c>
      <c r="B74" s="10"/>
      <c r="C74" s="11" t="s">
        <v>8</v>
      </c>
      <c r="D74" s="12" t="s">
        <v>9</v>
      </c>
    </row>
    <row r="75" spans="1:4" ht="15.75" thickBot="1">
      <c r="A75" s="18">
        <v>1</v>
      </c>
      <c r="B75" s="19">
        <v>2</v>
      </c>
      <c r="C75" s="19">
        <v>3</v>
      </c>
      <c r="D75" s="20">
        <v>4</v>
      </c>
    </row>
    <row r="76" spans="1:4" ht="15.75">
      <c r="A76" s="48"/>
      <c r="B76" s="49" t="s">
        <v>58</v>
      </c>
      <c r="C76" s="50"/>
      <c r="D76" s="51"/>
    </row>
    <row r="77" spans="1:4" ht="15.75">
      <c r="A77" s="16">
        <v>1</v>
      </c>
      <c r="B77" s="37" t="s">
        <v>59</v>
      </c>
      <c r="C77" s="36"/>
      <c r="D77" s="36">
        <v>60</v>
      </c>
    </row>
    <row r="78" spans="1:4" ht="15.75">
      <c r="A78" s="16">
        <v>2</v>
      </c>
      <c r="B78" s="37" t="s">
        <v>60</v>
      </c>
      <c r="C78" s="39">
        <v>575</v>
      </c>
      <c r="D78" s="36">
        <v>60</v>
      </c>
    </row>
    <row r="79" spans="1:4" ht="15.75">
      <c r="A79" s="16">
        <v>3</v>
      </c>
      <c r="B79" s="38" t="s">
        <v>61</v>
      </c>
      <c r="C79" s="39">
        <v>575</v>
      </c>
      <c r="D79" s="36">
        <v>60</v>
      </c>
    </row>
    <row r="80" spans="1:4" ht="15.75">
      <c r="A80" s="16">
        <v>4</v>
      </c>
      <c r="B80" s="38" t="s">
        <v>62</v>
      </c>
      <c r="C80" s="39">
        <v>575</v>
      </c>
      <c r="D80" s="36">
        <v>60</v>
      </c>
    </row>
    <row r="81" spans="1:4" ht="15.75">
      <c r="A81" s="16">
        <v>5</v>
      </c>
      <c r="B81" s="38" t="s">
        <v>63</v>
      </c>
      <c r="C81" s="39">
        <v>575</v>
      </c>
      <c r="D81" s="36">
        <v>60</v>
      </c>
    </row>
    <row r="82" spans="1:4" ht="15.75">
      <c r="A82" s="16">
        <v>6</v>
      </c>
      <c r="B82" s="38" t="s">
        <v>64</v>
      </c>
      <c r="C82" s="36"/>
      <c r="D82" s="36">
        <v>60</v>
      </c>
    </row>
    <row r="83" spans="1:4" ht="15.75">
      <c r="A83" s="16">
        <v>7</v>
      </c>
      <c r="B83" s="38" t="s">
        <v>65</v>
      </c>
      <c r="C83" s="36"/>
      <c r="D83" s="36">
        <v>60</v>
      </c>
    </row>
    <row r="84" spans="1:4" ht="15.75">
      <c r="A84" s="16">
        <v>8</v>
      </c>
      <c r="B84" s="38" t="s">
        <v>66</v>
      </c>
      <c r="C84" s="36">
        <v>253</v>
      </c>
      <c r="D84" s="36">
        <v>60</v>
      </c>
    </row>
    <row r="85" spans="1:4" ht="15.75">
      <c r="A85" s="16">
        <v>9</v>
      </c>
      <c r="B85" s="38" t="s">
        <v>67</v>
      </c>
      <c r="C85" s="36"/>
      <c r="D85" s="36">
        <v>60</v>
      </c>
    </row>
    <row r="86" spans="1:4" ht="15.75">
      <c r="A86" s="16">
        <v>10</v>
      </c>
      <c r="B86" s="38" t="s">
        <v>68</v>
      </c>
      <c r="C86" s="36"/>
      <c r="D86" s="36">
        <v>60</v>
      </c>
    </row>
    <row r="87" spans="1:4" ht="15.75">
      <c r="A87" s="16">
        <v>11</v>
      </c>
      <c r="B87" s="38" t="s">
        <v>69</v>
      </c>
      <c r="C87" s="39">
        <v>575</v>
      </c>
      <c r="D87" s="36">
        <v>60</v>
      </c>
    </row>
    <row r="88" spans="1:4" ht="15.75">
      <c r="A88" s="16">
        <v>12</v>
      </c>
      <c r="B88" s="38" t="s">
        <v>70</v>
      </c>
      <c r="C88" s="36">
        <v>375</v>
      </c>
      <c r="D88" s="36">
        <v>60</v>
      </c>
    </row>
    <row r="89" spans="1:4" ht="16.5" thickBot="1">
      <c r="A89" s="16">
        <v>13</v>
      </c>
      <c r="B89" s="38" t="s">
        <v>71</v>
      </c>
      <c r="C89" s="36"/>
      <c r="D89" s="36">
        <v>60</v>
      </c>
    </row>
    <row r="90" spans="1:4" ht="18.75" thickBot="1">
      <c r="A90" s="17"/>
      <c r="B90" s="21" t="s">
        <v>23</v>
      </c>
      <c r="C90" s="22">
        <f>SUM(C77:C89)</f>
        <v>3503</v>
      </c>
      <c r="D90" s="22">
        <f>SUM(D77:D89)</f>
        <v>780</v>
      </c>
    </row>
    <row r="91" spans="1:4" ht="18.75" thickBot="1">
      <c r="A91" s="17"/>
      <c r="B91" s="23" t="s">
        <v>24</v>
      </c>
      <c r="C91" s="52">
        <f>SUM(C90:D90)</f>
        <v>4283</v>
      </c>
      <c r="D91" s="53"/>
    </row>
    <row r="93" spans="1:4" ht="16.5" thickBot="1">
      <c r="A93" s="2"/>
      <c r="B93" s="3" t="s">
        <v>3</v>
      </c>
      <c r="C93" s="4"/>
      <c r="D93" s="4"/>
    </row>
    <row r="94" spans="1:4" ht="25.5">
      <c r="A94" s="5" t="s">
        <v>4</v>
      </c>
      <c r="B94" s="6" t="s">
        <v>5</v>
      </c>
      <c r="C94" s="7" t="s">
        <v>6</v>
      </c>
      <c r="D94" s="8"/>
    </row>
    <row r="95" spans="1:4" ht="15.75" thickBot="1">
      <c r="A95" s="9" t="s">
        <v>7</v>
      </c>
      <c r="B95" s="10"/>
      <c r="C95" s="11" t="s">
        <v>8</v>
      </c>
      <c r="D95" s="12" t="s">
        <v>9</v>
      </c>
    </row>
    <row r="96" spans="1:4" ht="15.75" thickBot="1">
      <c r="A96" s="18">
        <v>1</v>
      </c>
      <c r="B96" s="19">
        <v>2</v>
      </c>
      <c r="C96" s="19">
        <v>3</v>
      </c>
      <c r="D96" s="20">
        <v>4</v>
      </c>
    </row>
    <row r="97" spans="1:4" ht="15.75">
      <c r="A97" s="48"/>
      <c r="B97" s="49" t="s">
        <v>72</v>
      </c>
      <c r="C97" s="50"/>
      <c r="D97" s="51"/>
    </row>
    <row r="98" spans="1:4" ht="15.75">
      <c r="A98" s="16">
        <v>1</v>
      </c>
      <c r="B98" s="37" t="s">
        <v>73</v>
      </c>
      <c r="C98" s="39">
        <v>575</v>
      </c>
      <c r="D98" s="36">
        <v>60</v>
      </c>
    </row>
    <row r="99" spans="1:4" ht="15.75">
      <c r="A99" s="16">
        <v>2</v>
      </c>
      <c r="B99" s="37" t="s">
        <v>74</v>
      </c>
      <c r="C99" s="36"/>
      <c r="D99" s="36">
        <v>60</v>
      </c>
    </row>
    <row r="100" spans="1:4" ht="15.75">
      <c r="A100" s="16">
        <v>3</v>
      </c>
      <c r="B100" s="38" t="s">
        <v>75</v>
      </c>
      <c r="C100" s="36"/>
      <c r="D100" s="36">
        <v>60</v>
      </c>
    </row>
    <row r="101" spans="1:4" ht="15.75">
      <c r="A101" s="16">
        <v>4</v>
      </c>
      <c r="B101" s="38" t="s">
        <v>76</v>
      </c>
      <c r="C101" s="36">
        <v>215</v>
      </c>
      <c r="D101" s="36">
        <v>60</v>
      </c>
    </row>
    <row r="102" spans="1:4" ht="15.75">
      <c r="A102" s="16">
        <v>5</v>
      </c>
      <c r="B102" s="38" t="s">
        <v>77</v>
      </c>
      <c r="C102" s="36">
        <v>575</v>
      </c>
      <c r="D102" s="36">
        <v>60</v>
      </c>
    </row>
    <row r="103" spans="1:4" ht="15.75">
      <c r="A103" s="16">
        <v>6</v>
      </c>
      <c r="B103" s="38" t="s">
        <v>78</v>
      </c>
      <c r="C103" s="36">
        <v>575</v>
      </c>
      <c r="D103" s="36">
        <v>60</v>
      </c>
    </row>
    <row r="104" spans="1:4" ht="15.75">
      <c r="A104" s="16">
        <v>7</v>
      </c>
      <c r="B104" s="38" t="s">
        <v>79</v>
      </c>
      <c r="C104" s="36"/>
      <c r="D104" s="36">
        <v>60</v>
      </c>
    </row>
    <row r="105" spans="1:4" ht="15.75">
      <c r="A105" s="16">
        <v>8</v>
      </c>
      <c r="B105" s="38" t="s">
        <v>80</v>
      </c>
      <c r="C105" s="36"/>
      <c r="D105" s="36">
        <v>60</v>
      </c>
    </row>
    <row r="106" spans="1:4" ht="15.75">
      <c r="A106" s="16">
        <v>9</v>
      </c>
      <c r="B106" s="38" t="s">
        <v>81</v>
      </c>
      <c r="C106" s="36">
        <v>575</v>
      </c>
      <c r="D106" s="36">
        <v>60</v>
      </c>
    </row>
    <row r="107" spans="1:4" ht="15.75">
      <c r="A107" s="16">
        <v>10</v>
      </c>
      <c r="B107" s="38" t="s">
        <v>82</v>
      </c>
      <c r="C107" s="36"/>
      <c r="D107" s="36">
        <v>25</v>
      </c>
    </row>
    <row r="108" spans="1:4" ht="15.75">
      <c r="A108" s="16">
        <v>11</v>
      </c>
      <c r="B108" s="38" t="s">
        <v>83</v>
      </c>
      <c r="C108" s="36"/>
      <c r="D108" s="36">
        <v>35</v>
      </c>
    </row>
    <row r="109" spans="1:4" ht="16.5" thickBot="1">
      <c r="A109" s="16">
        <v>12</v>
      </c>
      <c r="B109" s="38" t="s">
        <v>84</v>
      </c>
      <c r="C109" s="36"/>
      <c r="D109" s="36">
        <v>27</v>
      </c>
    </row>
    <row r="110" spans="1:4" ht="18.75" thickBot="1">
      <c r="A110" s="17"/>
      <c r="B110" s="21" t="s">
        <v>23</v>
      </c>
      <c r="C110" s="22">
        <f>SUM(C98:C109)</f>
        <v>2515</v>
      </c>
      <c r="D110" s="22">
        <f>SUM(D98:D109)</f>
        <v>627</v>
      </c>
    </row>
    <row r="111" spans="1:4" ht="18.75" thickBot="1">
      <c r="A111" s="17"/>
      <c r="B111" s="23" t="s">
        <v>24</v>
      </c>
      <c r="C111" s="52">
        <f>SUM(C110:D110)</f>
        <v>3142</v>
      </c>
      <c r="D111" s="53"/>
    </row>
    <row r="113" spans="1:4" ht="16.5" thickBot="1">
      <c r="A113" s="2"/>
      <c r="B113" s="3" t="s">
        <v>3</v>
      </c>
      <c r="C113" s="4"/>
      <c r="D113" s="4"/>
    </row>
    <row r="114" spans="1:4" ht="25.5">
      <c r="A114" s="5" t="s">
        <v>4</v>
      </c>
      <c r="B114" s="6" t="s">
        <v>5</v>
      </c>
      <c r="C114" s="7" t="s">
        <v>6</v>
      </c>
      <c r="D114" s="8"/>
    </row>
    <row r="115" spans="1:4" ht="15.75" thickBot="1">
      <c r="A115" s="9" t="s">
        <v>7</v>
      </c>
      <c r="B115" s="10"/>
      <c r="C115" s="11" t="s">
        <v>8</v>
      </c>
      <c r="D115" s="12" t="s">
        <v>9</v>
      </c>
    </row>
    <row r="116" spans="1:4" ht="15.75" thickBot="1">
      <c r="A116" s="18">
        <v>1</v>
      </c>
      <c r="B116" s="19">
        <v>2</v>
      </c>
      <c r="C116" s="19">
        <v>3</v>
      </c>
      <c r="D116" s="20">
        <v>4</v>
      </c>
    </row>
    <row r="117" spans="1:4" ht="15.75">
      <c r="A117" s="48"/>
      <c r="B117" s="49" t="s">
        <v>85</v>
      </c>
      <c r="C117" s="50"/>
      <c r="D117" s="51"/>
    </row>
    <row r="118" spans="1:4" ht="15.75">
      <c r="A118" s="16">
        <v>1</v>
      </c>
      <c r="B118" s="37" t="s">
        <v>86</v>
      </c>
      <c r="C118" s="36">
        <v>85</v>
      </c>
      <c r="D118" s="36">
        <v>60</v>
      </c>
    </row>
    <row r="119" spans="1:4" ht="15.75">
      <c r="A119" s="16">
        <v>2</v>
      </c>
      <c r="B119" s="37" t="s">
        <v>87</v>
      </c>
      <c r="C119" s="36">
        <v>85</v>
      </c>
      <c r="D119" s="36">
        <v>60</v>
      </c>
    </row>
    <row r="120" spans="1:4" ht="15.75">
      <c r="A120" s="16">
        <v>3</v>
      </c>
      <c r="B120" s="38" t="s">
        <v>88</v>
      </c>
      <c r="C120" s="36">
        <v>575</v>
      </c>
      <c r="D120" s="36">
        <v>60</v>
      </c>
    </row>
    <row r="121" spans="1:4" ht="15.75">
      <c r="A121" s="16">
        <v>4</v>
      </c>
      <c r="B121" s="38" t="s">
        <v>89</v>
      </c>
      <c r="C121" s="39">
        <v>575</v>
      </c>
      <c r="D121" s="36">
        <v>60</v>
      </c>
    </row>
    <row r="122" spans="1:4" ht="15.75">
      <c r="A122" s="16">
        <v>5</v>
      </c>
      <c r="B122" s="38" t="s">
        <v>90</v>
      </c>
      <c r="C122" s="36">
        <v>475</v>
      </c>
      <c r="D122" s="36">
        <v>60</v>
      </c>
    </row>
    <row r="123" spans="1:4" ht="15.75">
      <c r="A123" s="16">
        <v>6</v>
      </c>
      <c r="B123" s="38" t="s">
        <v>91</v>
      </c>
      <c r="C123" s="36"/>
      <c r="D123" s="36">
        <v>60</v>
      </c>
    </row>
    <row r="124" spans="1:4" ht="16.5" thickBot="1">
      <c r="A124" s="16">
        <v>7</v>
      </c>
      <c r="B124" s="38" t="s">
        <v>92</v>
      </c>
      <c r="C124" s="36">
        <v>275</v>
      </c>
      <c r="D124" s="36">
        <v>60</v>
      </c>
    </row>
    <row r="125" spans="1:4" ht="18.75" thickBot="1">
      <c r="A125" s="17"/>
      <c r="B125" s="21" t="s">
        <v>23</v>
      </c>
      <c r="C125" s="22">
        <f>SUM(C118:C124)</f>
        <v>2070</v>
      </c>
      <c r="D125" s="22">
        <f>SUM(D118:D124)</f>
        <v>420</v>
      </c>
    </row>
    <row r="126" spans="1:4" ht="18.75" thickBot="1">
      <c r="A126" s="17"/>
      <c r="B126" s="23" t="s">
        <v>24</v>
      </c>
      <c r="C126" s="54">
        <f>SUM(C125:D125)</f>
        <v>2490</v>
      </c>
      <c r="D126" s="53"/>
    </row>
    <row r="128" spans="1:4" ht="16.5" thickBot="1">
      <c r="A128" s="2"/>
      <c r="B128" s="3" t="s">
        <v>3</v>
      </c>
      <c r="C128" s="4"/>
      <c r="D128" s="4"/>
    </row>
    <row r="129" spans="1:4" ht="25.5">
      <c r="A129" s="5" t="s">
        <v>4</v>
      </c>
      <c r="B129" s="6" t="s">
        <v>5</v>
      </c>
      <c r="C129" s="7" t="s">
        <v>6</v>
      </c>
      <c r="D129" s="8"/>
    </row>
    <row r="130" spans="1:4" ht="15.75" thickBot="1">
      <c r="A130" s="9" t="s">
        <v>7</v>
      </c>
      <c r="B130" s="10"/>
      <c r="C130" s="11" t="s">
        <v>8</v>
      </c>
      <c r="D130" s="12" t="s">
        <v>9</v>
      </c>
    </row>
    <row r="131" spans="1:4" ht="15.75" thickBot="1">
      <c r="A131" s="18">
        <v>1</v>
      </c>
      <c r="B131" s="19">
        <v>2</v>
      </c>
      <c r="C131" s="19">
        <v>3</v>
      </c>
      <c r="D131" s="20">
        <v>4</v>
      </c>
    </row>
    <row r="132" spans="1:4" ht="15.75">
      <c r="A132" s="48"/>
      <c r="B132" s="49" t="s">
        <v>93</v>
      </c>
      <c r="C132" s="50"/>
      <c r="D132" s="51"/>
    </row>
    <row r="133" spans="1:4" ht="15.75">
      <c r="A133" s="16">
        <v>1</v>
      </c>
      <c r="B133" s="37" t="s">
        <v>94</v>
      </c>
      <c r="C133" s="36">
        <v>365</v>
      </c>
      <c r="D133" s="36">
        <v>60</v>
      </c>
    </row>
    <row r="134" spans="1:4" ht="15.75">
      <c r="A134" s="16">
        <v>2</v>
      </c>
      <c r="B134" s="37" t="s">
        <v>95</v>
      </c>
      <c r="C134" s="36">
        <v>419</v>
      </c>
      <c r="D134" s="36">
        <v>60</v>
      </c>
    </row>
    <row r="135" spans="1:4" ht="15.75">
      <c r="A135" s="16">
        <v>3</v>
      </c>
      <c r="B135" s="38" t="s">
        <v>96</v>
      </c>
      <c r="C135" s="36">
        <v>285</v>
      </c>
      <c r="D135" s="36">
        <v>60</v>
      </c>
    </row>
    <row r="136" spans="1:4" ht="15.75">
      <c r="A136" s="16">
        <v>4</v>
      </c>
      <c r="B136" s="38" t="s">
        <v>97</v>
      </c>
      <c r="C136" s="36"/>
      <c r="D136" s="36">
        <v>60</v>
      </c>
    </row>
    <row r="137" spans="1:4" ht="15.75">
      <c r="A137" s="16">
        <v>5</v>
      </c>
      <c r="B137" s="38" t="s">
        <v>98</v>
      </c>
      <c r="C137" s="36"/>
      <c r="D137" s="36">
        <v>60</v>
      </c>
    </row>
    <row r="138" spans="1:4" ht="15.75">
      <c r="A138" s="16">
        <v>6</v>
      </c>
      <c r="B138" s="38" t="s">
        <v>99</v>
      </c>
      <c r="C138" s="36">
        <v>575</v>
      </c>
      <c r="D138" s="36">
        <v>60</v>
      </c>
    </row>
    <row r="139" spans="1:4" ht="15.75">
      <c r="A139" s="16">
        <v>7</v>
      </c>
      <c r="B139" s="38" t="s">
        <v>100</v>
      </c>
      <c r="C139" s="36"/>
      <c r="D139" s="36">
        <v>60</v>
      </c>
    </row>
    <row r="140" spans="1:4" ht="15.75">
      <c r="A140" s="16">
        <v>8</v>
      </c>
      <c r="B140" s="38" t="s">
        <v>101</v>
      </c>
      <c r="C140" s="39">
        <v>575</v>
      </c>
      <c r="D140" s="36">
        <v>60</v>
      </c>
    </row>
    <row r="141" spans="1:4" ht="15.75">
      <c r="A141" s="16">
        <v>9</v>
      </c>
      <c r="B141" s="38" t="s">
        <v>102</v>
      </c>
      <c r="C141" s="39">
        <v>575</v>
      </c>
      <c r="D141" s="36">
        <v>60</v>
      </c>
    </row>
    <row r="142" spans="1:4" ht="15.75">
      <c r="A142" s="16">
        <v>10</v>
      </c>
      <c r="B142" s="38" t="s">
        <v>103</v>
      </c>
      <c r="C142" s="36"/>
      <c r="D142" s="36">
        <v>60</v>
      </c>
    </row>
    <row r="143" spans="1:4" ht="15.75">
      <c r="A143" s="16">
        <v>11</v>
      </c>
      <c r="B143" s="38" t="s">
        <v>104</v>
      </c>
      <c r="C143" s="36">
        <v>295</v>
      </c>
      <c r="D143" s="36">
        <v>60</v>
      </c>
    </row>
    <row r="144" spans="1:4" ht="15.75">
      <c r="A144" s="16">
        <v>12</v>
      </c>
      <c r="B144" s="38" t="s">
        <v>105</v>
      </c>
      <c r="C144" s="36">
        <v>287.5</v>
      </c>
      <c r="D144" s="36">
        <v>60</v>
      </c>
    </row>
    <row r="145" spans="1:4" ht="15.75">
      <c r="A145" s="16">
        <v>13</v>
      </c>
      <c r="B145" s="38" t="s">
        <v>106</v>
      </c>
      <c r="C145" s="39">
        <v>575</v>
      </c>
      <c r="D145" s="36">
        <v>60</v>
      </c>
    </row>
    <row r="146" spans="1:4" ht="15.75">
      <c r="A146" s="16">
        <v>14</v>
      </c>
      <c r="B146" s="38" t="s">
        <v>107</v>
      </c>
      <c r="C146" s="39">
        <v>575</v>
      </c>
      <c r="D146" s="36">
        <v>60</v>
      </c>
    </row>
    <row r="147" spans="1:4" ht="15.75">
      <c r="A147" s="16">
        <v>15</v>
      </c>
      <c r="B147" s="38" t="s">
        <v>108</v>
      </c>
      <c r="C147" s="39">
        <v>575</v>
      </c>
      <c r="D147" s="36">
        <v>60</v>
      </c>
    </row>
    <row r="148" spans="1:4" ht="15.75">
      <c r="A148" s="16">
        <v>16</v>
      </c>
      <c r="B148" s="38" t="s">
        <v>109</v>
      </c>
      <c r="C148" s="36">
        <v>460</v>
      </c>
      <c r="D148" s="36">
        <v>60</v>
      </c>
    </row>
    <row r="149" spans="1:4" ht="15.75">
      <c r="A149" s="16">
        <v>17</v>
      </c>
      <c r="B149" s="38" t="s">
        <v>110</v>
      </c>
      <c r="C149" s="36">
        <v>428</v>
      </c>
      <c r="D149" s="36">
        <v>60</v>
      </c>
    </row>
    <row r="150" spans="1:4" ht="16.5" thickBot="1">
      <c r="A150" s="16">
        <v>18</v>
      </c>
      <c r="B150" s="38" t="s">
        <v>111</v>
      </c>
      <c r="C150" s="36">
        <v>575</v>
      </c>
      <c r="D150" s="36">
        <v>60</v>
      </c>
    </row>
    <row r="151" spans="1:4" ht="18.75" thickBot="1">
      <c r="A151" s="17"/>
      <c r="B151" s="21" t="s">
        <v>23</v>
      </c>
      <c r="C151" s="22">
        <f>SUM(C133:C150)</f>
        <v>6564.5</v>
      </c>
      <c r="D151" s="22">
        <f>SUM(D133:D150)</f>
        <v>1080</v>
      </c>
    </row>
    <row r="152" spans="1:4" ht="18.75" thickBot="1">
      <c r="A152" s="17"/>
      <c r="B152" s="23" t="s">
        <v>24</v>
      </c>
      <c r="C152" s="52">
        <f>SUM(C151:D151)</f>
        <v>7644.5</v>
      </c>
      <c r="D152" s="53"/>
    </row>
    <row r="154" spans="1:4" ht="16.5" thickBot="1">
      <c r="A154" s="2"/>
      <c r="B154" s="3" t="s">
        <v>3</v>
      </c>
      <c r="C154" s="4"/>
      <c r="D154" s="4"/>
    </row>
    <row r="155" spans="1:4" ht="25.5">
      <c r="A155" s="5" t="s">
        <v>4</v>
      </c>
      <c r="B155" s="6" t="s">
        <v>5</v>
      </c>
      <c r="C155" s="7" t="s">
        <v>6</v>
      </c>
      <c r="D155" s="8"/>
    </row>
    <row r="156" spans="1:4" ht="15.75" thickBot="1">
      <c r="A156" s="9" t="s">
        <v>7</v>
      </c>
      <c r="B156" s="10"/>
      <c r="C156" s="11" t="s">
        <v>8</v>
      </c>
      <c r="D156" s="12" t="s">
        <v>9</v>
      </c>
    </row>
    <row r="157" spans="1:4" ht="15.75" thickBot="1">
      <c r="A157" s="18">
        <v>1</v>
      </c>
      <c r="B157" s="19">
        <v>2</v>
      </c>
      <c r="C157" s="19">
        <v>3</v>
      </c>
      <c r="D157" s="20">
        <v>4</v>
      </c>
    </row>
    <row r="158" spans="1:4" ht="15.75">
      <c r="A158" s="48"/>
      <c r="B158" s="49" t="s">
        <v>112</v>
      </c>
      <c r="C158" s="50"/>
      <c r="D158" s="51"/>
    </row>
    <row r="159" spans="1:4" ht="15.75">
      <c r="A159" s="16">
        <v>1</v>
      </c>
      <c r="B159" s="37" t="s">
        <v>113</v>
      </c>
      <c r="C159" s="36"/>
      <c r="D159" s="36">
        <v>60</v>
      </c>
    </row>
    <row r="160" spans="1:4" ht="15.75">
      <c r="A160" s="16">
        <v>2</v>
      </c>
      <c r="B160" s="37" t="s">
        <v>114</v>
      </c>
      <c r="C160" s="36">
        <v>71</v>
      </c>
      <c r="D160" s="36">
        <v>60</v>
      </c>
    </row>
    <row r="161" spans="1:4" ht="15.75">
      <c r="A161" s="16">
        <v>3</v>
      </c>
      <c r="B161" s="38" t="s">
        <v>115</v>
      </c>
      <c r="C161" s="36"/>
      <c r="D161" s="36">
        <v>60</v>
      </c>
    </row>
    <row r="162" spans="1:4" ht="15.75">
      <c r="A162" s="16">
        <v>4</v>
      </c>
      <c r="B162" s="38" t="s">
        <v>116</v>
      </c>
      <c r="C162" s="36">
        <v>30</v>
      </c>
      <c r="D162" s="36">
        <v>60</v>
      </c>
    </row>
    <row r="163" spans="1:4" ht="15.75">
      <c r="A163" s="16">
        <v>5</v>
      </c>
      <c r="B163" s="38" t="s">
        <v>117</v>
      </c>
      <c r="C163" s="36"/>
      <c r="D163" s="36">
        <v>60</v>
      </c>
    </row>
    <row r="164" spans="1:4" ht="15.75">
      <c r="A164" s="16">
        <v>6</v>
      </c>
      <c r="B164" s="38" t="s">
        <v>118</v>
      </c>
      <c r="C164" s="36"/>
      <c r="D164" s="36">
        <v>60</v>
      </c>
    </row>
    <row r="165" spans="1:4" ht="15.75">
      <c r="A165" s="16">
        <v>7</v>
      </c>
      <c r="B165" s="38" t="s">
        <v>119</v>
      </c>
      <c r="C165" s="39">
        <v>575</v>
      </c>
      <c r="D165" s="36">
        <v>60</v>
      </c>
    </row>
    <row r="166" spans="1:4" ht="15.75">
      <c r="A166" s="16">
        <v>8</v>
      </c>
      <c r="B166" s="38" t="s">
        <v>120</v>
      </c>
      <c r="C166" s="36"/>
      <c r="D166" s="36">
        <v>60</v>
      </c>
    </row>
    <row r="167" spans="1:4" ht="16.5" thickBot="1">
      <c r="A167" s="16">
        <v>9</v>
      </c>
      <c r="B167" s="38" t="s">
        <v>121</v>
      </c>
      <c r="C167" s="36">
        <v>400</v>
      </c>
      <c r="D167" s="36">
        <v>60</v>
      </c>
    </row>
    <row r="168" spans="1:4" ht="18.75" thickBot="1">
      <c r="A168" s="17"/>
      <c r="B168" s="21" t="s">
        <v>23</v>
      </c>
      <c r="C168" s="22">
        <f>SUM(C159:C167)</f>
        <v>1076</v>
      </c>
      <c r="D168" s="22">
        <f>SUM(D159:D167)</f>
        <v>540</v>
      </c>
    </row>
    <row r="169" spans="1:4" ht="18.75" thickBot="1">
      <c r="A169" s="17"/>
      <c r="B169" s="23" t="s">
        <v>24</v>
      </c>
      <c r="C169" s="54">
        <f>SUM(C168:D168)</f>
        <v>1616</v>
      </c>
      <c r="D169" s="53"/>
    </row>
    <row r="170" spans="1:4" ht="15.75" thickBot="1"/>
    <row r="171" spans="1:4" ht="18.75" thickBot="1">
      <c r="B171" s="21" t="s">
        <v>122</v>
      </c>
      <c r="C171" s="22">
        <f>C21+C50+C69+C90+C110+C125+C151+C168</f>
        <v>26778</v>
      </c>
      <c r="D171" s="22">
        <f>D21+D50+D69+D90+D110+D125+D151+D168</f>
        <v>6087</v>
      </c>
    </row>
    <row r="172" spans="1:4" ht="19.5" thickBot="1">
      <c r="B172" s="23" t="s">
        <v>123</v>
      </c>
      <c r="C172" s="29">
        <f>SUM(C171:D171)</f>
        <v>32865</v>
      </c>
      <c r="D172" s="30"/>
    </row>
  </sheetData>
  <mergeCells count="5">
    <mergeCell ref="A2:D2"/>
    <mergeCell ref="B3:D3"/>
    <mergeCell ref="C25:D25"/>
    <mergeCell ref="C51:D51"/>
    <mergeCell ref="C172:D17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2017-02-10T11:09:38Z</dcterms:modified>
</cp:coreProperties>
</file>